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0" windowWidth="19410" windowHeight="8895"/>
  </bookViews>
  <sheets>
    <sheet name="разделы22" sheetId="9" r:id="rId1"/>
  </sheets>
  <calcPr calcId="162913"/>
</workbook>
</file>

<file path=xl/calcChain.xml><?xml version="1.0" encoding="utf-8"?>
<calcChain xmlns="http://schemas.openxmlformats.org/spreadsheetml/2006/main">
  <c r="D40" i="9" l="1"/>
  <c r="D29" i="9" l="1"/>
  <c r="D27" i="9" l="1"/>
  <c r="D56" i="9" l="1"/>
  <c r="D52" i="9"/>
  <c r="D49" i="9"/>
  <c r="D42" i="9"/>
  <c r="D36" i="9"/>
  <c r="D32" i="9"/>
  <c r="D18" i="9"/>
  <c r="D59" i="9" l="1"/>
</calcChain>
</file>

<file path=xl/sharedStrings.xml><?xml version="1.0" encoding="utf-8"?>
<sst xmlns="http://schemas.openxmlformats.org/spreadsheetml/2006/main" count="69" uniqueCount="60">
  <si>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</si>
  <si>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</si>
  <si>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</si>
  <si>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</si>
  <si>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</si>
  <si>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</si>
  <si>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</si>
  <si>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</si>
  <si>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</si>
  <si>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</si>
  <si>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</si>
  <si>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</si>
  <si>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</si>
  <si>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</si>
  <si>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</si>
  <si>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</si>
  <si>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</si>
  <si>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</si>
  <si>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</si>
  <si>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</si>
  <si>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</si>
  <si>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</si>
  <si>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</si>
  <si>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</si>
  <si>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</si>
  <si>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</si>
  <si>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</si>
  <si>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</si>
  <si>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</si>
  <si>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</si>
  <si>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</si>
  <si>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</si>
  <si>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</si>
  <si>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t>Обеспечение проведения выборов и референдумов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</si>
  <si>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</si>
  <si>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</si>
  <si>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</si>
  <si>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</si>
  <si>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</si>
  <si>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</si>
  <si>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</si>
  <si>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</si>
  <si>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</si>
  <si>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</si>
  <si>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</si>
  <si>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</si>
  <si>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</si>
  <si>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</si>
  <si>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2022 год</t>
  </si>
  <si>
    <t>Приложение 9</t>
  </si>
  <si>
    <t>Национальная оборона</t>
  </si>
  <si>
    <t>Мобилизационная и вневойсковая подготовка</t>
  </si>
  <si>
    <t>Миграционная политика</t>
  </si>
  <si>
    <t>Охрана окружающей среды</t>
  </si>
  <si>
    <t>Другие вопросы в области охраны окружающей среды</t>
  </si>
  <si>
    <t>от 10 декабря 2021 года № 513</t>
  </si>
  <si>
    <t>(в редакции решения Совета депутатов</t>
  </si>
  <si>
    <t xml:space="preserve">Советского городского округа </t>
  </si>
  <si>
    <t>Ставропольского края от 20 октября</t>
  </si>
  <si>
    <t>2022 года № 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</si>
</sst>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 applyBorder="1" applyAlignment="1">
      <alignment wrapText="1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3" xfId="2" applyNumberFormat="1" applyFont="1" applyFill="1" applyBorder="1" applyAlignment="1" applyProtection="1">
      <alignment horizontal="right"/>
      <protection hidden="1"/>
    </xf>
    <xf numFmtId="0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165" fontId="2" fillId="0" borderId="0" xfId="2" applyNumberFormat="1" applyFont="1" applyFill="1" applyBorder="1" applyAlignment="1" applyProtection="1">
      <alignment horizontal="center" vertical="top"/>
      <protection hidden="1"/>
    </xf>
    <xf numFmtId="165" fontId="2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left" vertical="top" wrapText="1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0" fontId="2" fillId="0" borderId="0" xfId="2" applyNumberFormat="1" applyFont="1" applyFill="1" applyAlignment="1" applyProtection="1">
      <protection hidden="1"/>
    </xf>
    <xf numFmtId="0" fontId="7" fillId="0" borderId="0" xfId="2" applyFont="1" applyProtection="1">
      <protection hidden="1"/>
    </xf>
    <xf numFmtId="4" fontId="2" fillId="0" borderId="0" xfId="2" applyNumberFormat="1" applyFont="1" applyFill="1" applyAlignment="1" applyProtection="1"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164" fontId="2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center"/>
      <protection hidden="1"/>
    </xf>
    <xf numFmtId="164" fontId="1" fillId="2" borderId="0" xfId="3" applyFont="1" applyFill="1" applyBorder="1" applyAlignment="1" applyProtection="1">
      <alignment horizontal="center" vertical="top"/>
      <protection hidden="1"/>
    </xf>
    <xf numFmtId="164" fontId="2" fillId="2" borderId="0" xfId="3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alignment horizontal="right"/>
      <protection hidden="1"/>
    </xf>
    <xf numFmtId="0" fontId="2" fillId="2" borderId="0" xfId="0" applyFont="1" applyFill="1" applyBorder="1" applyAlignment="1">
      <alignment wrapText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center"/>
      <protection hidden="1"/>
    </xf>
    <xf numFmtId="0" fontId="1" fillId="0" borderId="0" xfId="2" applyFont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topLeftCell="A7" workbookViewId="0">
      <selection activeCell="A12" sqref="A12"/>
    </sheetView>
  </sheetViews>
  <sheetFormatPr defaultColWidth="9.28515625" defaultRowHeight="12.75" x14ac:dyDescent="0.2"/>
  <cols>
    <col min="1" max="1" width="95.7109375" style="3" customWidth="1"/>
    <col min="2" max="3" width="10" style="3" customWidth="1"/>
    <col min="4" max="4" width="28.42578125" style="3" customWidth="1"/>
    <col min="5" max="5" width="17.28515625" style="3" customWidth="1"/>
    <col min="6" max="6" width="9.28515625" style="3"/>
    <col min="7" max="7" width="27.42578125" style="3" customWidth="1"/>
    <col min="8" max="16384" width="9.28515625" style="3"/>
  </cols>
  <sheetData>
    <row r="1" spans="1:4" ht="18.75" customHeight="1" x14ac:dyDescent="0.3">
      <c r="A1" s="2"/>
      <c r="B1" s="36" t="s">
        <v>49</v>
      </c>
      <c r="C1" s="36"/>
      <c r="D1" s="36"/>
    </row>
    <row r="2" spans="1:4" ht="18.75" customHeight="1" x14ac:dyDescent="0.3">
      <c r="A2" s="2"/>
      <c r="B2" s="4" t="s">
        <v>30</v>
      </c>
      <c r="C2" s="4"/>
      <c r="D2" s="4"/>
    </row>
    <row r="3" spans="1:4" ht="18.75" customHeight="1" x14ac:dyDescent="0.3">
      <c r="A3" s="2"/>
      <c r="B3" s="36" t="s">
        <v>31</v>
      </c>
      <c r="C3" s="36"/>
      <c r="D3" s="36"/>
    </row>
    <row r="4" spans="1:4" ht="18.75" customHeight="1" x14ac:dyDescent="0.3">
      <c r="A4" s="2"/>
      <c r="B4" s="37" t="s">
        <v>55</v>
      </c>
      <c r="C4" s="37"/>
      <c r="D4" s="37"/>
    </row>
    <row r="5" spans="1:4" ht="18.75" customHeight="1" x14ac:dyDescent="0.3">
      <c r="A5" s="2"/>
      <c r="B5" s="38" t="s">
        <v>34</v>
      </c>
      <c r="C5" s="38"/>
      <c r="D5" s="38"/>
    </row>
    <row r="6" spans="1:4" ht="17.25" customHeight="1" x14ac:dyDescent="0.3">
      <c r="A6" s="2"/>
      <c r="B6" s="39" t="s">
        <v>46</v>
      </c>
      <c r="C6" s="39"/>
      <c r="D6" s="39"/>
    </row>
    <row r="7" spans="1:4" ht="17.25" customHeight="1" x14ac:dyDescent="0.3">
      <c r="A7" s="2"/>
      <c r="B7" s="5" t="s">
        <v>47</v>
      </c>
      <c r="C7" s="5"/>
      <c r="D7" s="5"/>
    </row>
    <row r="8" spans="1:4" ht="17.25" customHeight="1" x14ac:dyDescent="0.3">
      <c r="A8" s="2"/>
      <c r="B8" s="41" t="s">
        <v>56</v>
      </c>
      <c r="C8" s="41"/>
      <c r="D8" s="41"/>
    </row>
    <row r="9" spans="1:4" ht="17.25" customHeight="1" x14ac:dyDescent="0.3">
      <c r="A9" s="2"/>
      <c r="B9" s="41" t="s">
        <v>57</v>
      </c>
      <c r="C9" s="41"/>
      <c r="D9" s="41"/>
    </row>
    <row r="10" spans="1:4" ht="17.25" customHeight="1" x14ac:dyDescent="0.3">
      <c r="A10" s="2"/>
      <c r="B10" s="41" t="s">
        <v>58</v>
      </c>
      <c r="C10" s="41"/>
      <c r="D10" s="41"/>
    </row>
    <row r="11" spans="1:4" ht="17.25" customHeight="1" x14ac:dyDescent="0.3">
      <c r="A11" s="2"/>
      <c r="B11" s="41" t="s">
        <v>59</v>
      </c>
      <c r="C11" s="41"/>
      <c r="D11" s="41"/>
    </row>
    <row r="12" spans="1:4" ht="17.25" customHeight="1" x14ac:dyDescent="0.3">
      <c r="A12" s="2"/>
      <c r="B12" s="40"/>
      <c r="C12" s="40"/>
      <c r="D12" s="40"/>
    </row>
    <row r="13" spans="1:4" ht="18.75" customHeight="1" x14ac:dyDescent="0.2">
      <c r="A13" s="34" t="s">
        <v>35</v>
      </c>
      <c r="B13" s="34"/>
      <c r="C13" s="34"/>
      <c r="D13" s="34"/>
    </row>
    <row r="14" spans="1:4" ht="30.75" customHeight="1" x14ac:dyDescent="0.2">
      <c r="A14" s="34" t="s">
        <v>48</v>
      </c>
      <c r="B14" s="34"/>
      <c r="C14" s="34"/>
      <c r="D14" s="34"/>
    </row>
    <row r="15" spans="1:4" ht="18.75" customHeight="1" x14ac:dyDescent="0.3">
      <c r="A15" s="2"/>
      <c r="B15" s="2"/>
      <c r="C15" s="2"/>
      <c r="D15" s="6" t="s">
        <v>36</v>
      </c>
    </row>
    <row r="16" spans="1:4" ht="16.5" customHeight="1" x14ac:dyDescent="0.2">
      <c r="A16" s="7" t="s">
        <v>37</v>
      </c>
      <c r="B16" s="7" t="s">
        <v>0</v>
      </c>
      <c r="C16" s="7" t="s">
        <v>1</v>
      </c>
      <c r="D16" s="8" t="s">
        <v>25</v>
      </c>
    </row>
    <row r="17" spans="1:7" ht="18.75" customHeight="1" x14ac:dyDescent="0.2">
      <c r="A17" s="7">
        <v>1</v>
      </c>
      <c r="B17" s="9">
        <v>2</v>
      </c>
      <c r="C17" s="9">
        <v>3</v>
      </c>
      <c r="D17" s="9">
        <v>4</v>
      </c>
    </row>
    <row r="18" spans="1:7" ht="18.75" customHeight="1" x14ac:dyDescent="0.2">
      <c r="A18" s="10" t="s">
        <v>2</v>
      </c>
      <c r="B18" s="11">
        <v>1</v>
      </c>
      <c r="C18" s="12" t="s">
        <v>38</v>
      </c>
      <c r="D18" s="27">
        <f>D19+D20+D21+D22+D23+D25+D26+D24</f>
        <v>249604.95</v>
      </c>
      <c r="E18" s="13"/>
      <c r="F18" s="15"/>
      <c r="G18" s="16"/>
    </row>
    <row r="19" spans="1:7" ht="38.25" customHeight="1" x14ac:dyDescent="0.2">
      <c r="A19" s="17" t="s">
        <v>27</v>
      </c>
      <c r="B19" s="14">
        <v>1</v>
      </c>
      <c r="C19" s="15">
        <v>2</v>
      </c>
      <c r="D19" s="28">
        <v>2050.73</v>
      </c>
      <c r="E19" s="16"/>
      <c r="F19" s="15"/>
      <c r="G19" s="16"/>
    </row>
    <row r="20" spans="1:7" ht="39" customHeight="1" x14ac:dyDescent="0.2">
      <c r="A20" s="17" t="s">
        <v>3</v>
      </c>
      <c r="B20" s="14">
        <v>1</v>
      </c>
      <c r="C20" s="15">
        <v>3</v>
      </c>
      <c r="D20" s="28">
        <v>5642.38</v>
      </c>
      <c r="E20" s="16"/>
      <c r="F20" s="15"/>
      <c r="G20" s="16"/>
    </row>
    <row r="21" spans="1:7" ht="58.5" customHeight="1" x14ac:dyDescent="0.2">
      <c r="A21" s="17" t="s">
        <v>5</v>
      </c>
      <c r="B21" s="14">
        <v>1</v>
      </c>
      <c r="C21" s="15">
        <v>4</v>
      </c>
      <c r="D21" s="29">
        <v>98361.09</v>
      </c>
      <c r="E21" s="25"/>
      <c r="F21" s="15"/>
      <c r="G21" s="16"/>
    </row>
    <row r="22" spans="1:7" ht="18.75" customHeight="1" x14ac:dyDescent="0.2">
      <c r="A22" s="17" t="s">
        <v>6</v>
      </c>
      <c r="B22" s="14">
        <v>1</v>
      </c>
      <c r="C22" s="15">
        <v>5</v>
      </c>
      <c r="D22" s="28">
        <v>119.06</v>
      </c>
      <c r="E22" s="16"/>
      <c r="F22" s="15"/>
      <c r="G22" s="16"/>
    </row>
    <row r="23" spans="1:7" ht="37.5" customHeight="1" x14ac:dyDescent="0.2">
      <c r="A23" s="17" t="s">
        <v>39</v>
      </c>
      <c r="B23" s="14">
        <v>1</v>
      </c>
      <c r="C23" s="15">
        <v>6</v>
      </c>
      <c r="D23" s="30">
        <v>17607.2</v>
      </c>
      <c r="E23" s="18"/>
      <c r="F23" s="15"/>
      <c r="G23" s="16"/>
    </row>
    <row r="24" spans="1:7" ht="23.65" customHeight="1" x14ac:dyDescent="0.3">
      <c r="A24" s="1" t="s">
        <v>33</v>
      </c>
      <c r="B24" s="14">
        <v>1</v>
      </c>
      <c r="C24" s="15">
        <v>7</v>
      </c>
      <c r="D24" s="30">
        <v>5971.13</v>
      </c>
      <c r="E24" s="18"/>
      <c r="F24" s="15"/>
      <c r="G24" s="16"/>
    </row>
    <row r="25" spans="1:7" ht="18.75" customHeight="1" x14ac:dyDescent="0.2">
      <c r="A25" s="17" t="s">
        <v>7</v>
      </c>
      <c r="B25" s="14">
        <v>1</v>
      </c>
      <c r="C25" s="15">
        <v>11</v>
      </c>
      <c r="D25" s="28">
        <v>2611.4499999999998</v>
      </c>
      <c r="E25" s="16"/>
      <c r="F25" s="15"/>
      <c r="G25" s="16"/>
    </row>
    <row r="26" spans="1:7" ht="18.75" customHeight="1" x14ac:dyDescent="0.2">
      <c r="A26" s="17" t="s">
        <v>4</v>
      </c>
      <c r="B26" s="14">
        <v>1</v>
      </c>
      <c r="C26" s="15">
        <v>13</v>
      </c>
      <c r="D26" s="28">
        <v>117241.91</v>
      </c>
      <c r="E26" s="26"/>
      <c r="F26" s="15"/>
      <c r="G26" s="16"/>
    </row>
    <row r="27" spans="1:7" ht="18.75" customHeight="1" x14ac:dyDescent="0.3">
      <c r="A27" s="33" t="s">
        <v>50</v>
      </c>
      <c r="B27" s="11">
        <v>2</v>
      </c>
      <c r="C27" s="12" t="s">
        <v>38</v>
      </c>
      <c r="D27" s="28">
        <f>D28</f>
        <v>6000</v>
      </c>
      <c r="E27" s="26"/>
      <c r="F27" s="15"/>
      <c r="G27" s="16"/>
    </row>
    <row r="28" spans="1:7" ht="18.75" customHeight="1" x14ac:dyDescent="0.3">
      <c r="A28" s="1" t="s">
        <v>51</v>
      </c>
      <c r="B28" s="14">
        <v>2</v>
      </c>
      <c r="C28" s="15">
        <v>3</v>
      </c>
      <c r="D28" s="28">
        <v>6000</v>
      </c>
      <c r="E28" s="26"/>
      <c r="F28" s="15"/>
      <c r="G28" s="16"/>
    </row>
    <row r="29" spans="1:7" ht="19.149999999999999" customHeight="1" x14ac:dyDescent="0.2">
      <c r="A29" s="10" t="s">
        <v>8</v>
      </c>
      <c r="B29" s="11">
        <v>3</v>
      </c>
      <c r="C29" s="12" t="s">
        <v>38</v>
      </c>
      <c r="D29" s="27">
        <f>D30+D31</f>
        <v>5586.73</v>
      </c>
      <c r="E29" s="13"/>
      <c r="F29" s="15"/>
      <c r="G29" s="16"/>
    </row>
    <row r="30" spans="1:7" ht="25.5" customHeight="1" x14ac:dyDescent="0.2">
      <c r="A30" s="17" t="s">
        <v>40</v>
      </c>
      <c r="B30" s="14">
        <v>3</v>
      </c>
      <c r="C30" s="15">
        <v>10</v>
      </c>
      <c r="D30" s="28">
        <v>4586.7299999999996</v>
      </c>
      <c r="E30" s="16"/>
      <c r="F30" s="15"/>
      <c r="G30" s="16"/>
    </row>
    <row r="31" spans="1:7" ht="25.5" customHeight="1" x14ac:dyDescent="0.2">
      <c r="A31" s="17" t="s">
        <v>52</v>
      </c>
      <c r="B31" s="14">
        <v>3</v>
      </c>
      <c r="C31" s="15">
        <v>11</v>
      </c>
      <c r="D31" s="28">
        <v>1000</v>
      </c>
      <c r="E31" s="16"/>
      <c r="F31" s="15"/>
      <c r="G31" s="16"/>
    </row>
    <row r="32" spans="1:7" ht="18.75" customHeight="1" x14ac:dyDescent="0.2">
      <c r="A32" s="10" t="s">
        <v>9</v>
      </c>
      <c r="B32" s="11">
        <v>4</v>
      </c>
      <c r="C32" s="12" t="s">
        <v>38</v>
      </c>
      <c r="D32" s="27">
        <f>D33+D34+D35</f>
        <v>126576.93</v>
      </c>
      <c r="E32" s="13"/>
      <c r="F32" s="15"/>
      <c r="G32" s="16"/>
    </row>
    <row r="33" spans="1:7" ht="18.75" customHeight="1" x14ac:dyDescent="0.2">
      <c r="A33" s="17" t="s">
        <v>23</v>
      </c>
      <c r="B33" s="14">
        <v>4</v>
      </c>
      <c r="C33" s="15">
        <v>5</v>
      </c>
      <c r="D33" s="28">
        <v>7955.32</v>
      </c>
      <c r="E33" s="16"/>
      <c r="F33" s="15"/>
      <c r="G33" s="16"/>
    </row>
    <row r="34" spans="1:7" ht="18.75" customHeight="1" x14ac:dyDescent="0.2">
      <c r="A34" s="17" t="s">
        <v>10</v>
      </c>
      <c r="B34" s="14">
        <v>4</v>
      </c>
      <c r="C34" s="15">
        <v>9</v>
      </c>
      <c r="D34" s="28">
        <v>118469.61</v>
      </c>
      <c r="E34" s="26"/>
      <c r="F34" s="15"/>
      <c r="G34" s="16"/>
    </row>
    <row r="35" spans="1:7" ht="18.75" customHeight="1" x14ac:dyDescent="0.2">
      <c r="A35" s="17" t="s">
        <v>11</v>
      </c>
      <c r="B35" s="14">
        <v>4</v>
      </c>
      <c r="C35" s="15">
        <v>12</v>
      </c>
      <c r="D35" s="28">
        <v>152</v>
      </c>
      <c r="E35" s="16"/>
      <c r="F35" s="15"/>
      <c r="G35" s="16"/>
    </row>
    <row r="36" spans="1:7" ht="18.75" customHeight="1" x14ac:dyDescent="0.2">
      <c r="A36" s="10" t="s">
        <v>12</v>
      </c>
      <c r="B36" s="11">
        <v>5</v>
      </c>
      <c r="C36" s="12" t="s">
        <v>38</v>
      </c>
      <c r="D36" s="27">
        <f>D39+D37+D38</f>
        <v>54513.67</v>
      </c>
      <c r="E36" s="13"/>
      <c r="F36" s="15"/>
      <c r="G36" s="16"/>
    </row>
    <row r="37" spans="1:7" ht="18.75" customHeight="1" x14ac:dyDescent="0.2">
      <c r="A37" s="17" t="s">
        <v>28</v>
      </c>
      <c r="B37" s="14">
        <v>5</v>
      </c>
      <c r="C37" s="15">
        <v>2</v>
      </c>
      <c r="D37" s="28">
        <v>826.77</v>
      </c>
      <c r="E37" s="16"/>
      <c r="F37" s="15"/>
      <c r="G37" s="16"/>
    </row>
    <row r="38" spans="1:7" ht="18.75" customHeight="1" x14ac:dyDescent="0.2">
      <c r="A38" s="17" t="s">
        <v>29</v>
      </c>
      <c r="B38" s="14">
        <v>5</v>
      </c>
      <c r="C38" s="15">
        <v>3</v>
      </c>
      <c r="D38" s="28">
        <v>52920.92</v>
      </c>
      <c r="E38" s="26"/>
      <c r="F38" s="15"/>
      <c r="G38" s="16"/>
    </row>
    <row r="39" spans="1:7" ht="21" customHeight="1" x14ac:dyDescent="0.2">
      <c r="A39" s="17" t="s">
        <v>32</v>
      </c>
      <c r="B39" s="14">
        <v>5</v>
      </c>
      <c r="C39" s="15">
        <v>5</v>
      </c>
      <c r="D39" s="28">
        <v>765.98</v>
      </c>
      <c r="E39" s="26"/>
      <c r="F39" s="15"/>
      <c r="G39" s="16"/>
    </row>
    <row r="40" spans="1:7" ht="21" customHeight="1" x14ac:dyDescent="0.2">
      <c r="A40" s="10" t="s">
        <v>53</v>
      </c>
      <c r="B40" s="11">
        <v>6</v>
      </c>
      <c r="C40" s="12" t="s">
        <v>38</v>
      </c>
      <c r="D40" s="27">
        <f>D41</f>
        <v>1223.97</v>
      </c>
      <c r="E40" s="26"/>
      <c r="F40" s="15"/>
      <c r="G40" s="16"/>
    </row>
    <row r="41" spans="1:7" ht="21" customHeight="1" x14ac:dyDescent="0.2">
      <c r="A41" s="17" t="s">
        <v>54</v>
      </c>
      <c r="B41" s="14">
        <v>6</v>
      </c>
      <c r="C41" s="15">
        <v>5</v>
      </c>
      <c r="D41" s="28">
        <v>1223.97</v>
      </c>
      <c r="E41" s="26"/>
      <c r="F41" s="15"/>
      <c r="G41" s="16"/>
    </row>
    <row r="42" spans="1:7" ht="18.75" customHeight="1" x14ac:dyDescent="0.2">
      <c r="A42" s="10" t="s">
        <v>16</v>
      </c>
      <c r="B42" s="11">
        <v>7</v>
      </c>
      <c r="C42" s="12" t="s">
        <v>38</v>
      </c>
      <c r="D42" s="27">
        <f>D43+D44+D46+D47+D48+D45</f>
        <v>1047579.61</v>
      </c>
      <c r="E42" s="13"/>
      <c r="F42" s="15"/>
      <c r="G42" s="16"/>
    </row>
    <row r="43" spans="1:7" ht="18.75" customHeight="1" x14ac:dyDescent="0.2">
      <c r="A43" s="17" t="s">
        <v>17</v>
      </c>
      <c r="B43" s="14">
        <v>7</v>
      </c>
      <c r="C43" s="15">
        <v>1</v>
      </c>
      <c r="D43" s="30">
        <v>352015.02</v>
      </c>
      <c r="E43" s="18"/>
      <c r="F43" s="15"/>
      <c r="G43" s="16"/>
    </row>
    <row r="44" spans="1:7" ht="18.75" customHeight="1" x14ac:dyDescent="0.2">
      <c r="A44" s="17" t="s">
        <v>18</v>
      </c>
      <c r="B44" s="14">
        <v>7</v>
      </c>
      <c r="C44" s="15">
        <v>2</v>
      </c>
      <c r="D44" s="30">
        <v>575966.64</v>
      </c>
      <c r="E44" s="18"/>
      <c r="F44" s="15"/>
      <c r="G44" s="16"/>
    </row>
    <row r="45" spans="1:7" ht="18.75" customHeight="1" x14ac:dyDescent="0.2">
      <c r="A45" s="17" t="s">
        <v>26</v>
      </c>
      <c r="B45" s="14">
        <v>7</v>
      </c>
      <c r="C45" s="15">
        <v>3</v>
      </c>
      <c r="D45" s="30">
        <v>76542.48</v>
      </c>
      <c r="E45" s="18"/>
      <c r="F45" s="15"/>
      <c r="G45" s="16"/>
    </row>
    <row r="46" spans="1:7" ht="19.5" customHeight="1" x14ac:dyDescent="0.2">
      <c r="A46" s="17" t="s">
        <v>41</v>
      </c>
      <c r="B46" s="14">
        <v>7</v>
      </c>
      <c r="C46" s="15">
        <v>5</v>
      </c>
      <c r="D46" s="30">
        <v>96</v>
      </c>
      <c r="E46" s="18"/>
      <c r="F46" s="15"/>
      <c r="G46" s="16"/>
    </row>
    <row r="47" spans="1:7" ht="18.75" customHeight="1" x14ac:dyDescent="0.2">
      <c r="A47" s="17" t="s">
        <v>42</v>
      </c>
      <c r="B47" s="14">
        <v>7</v>
      </c>
      <c r="C47" s="15">
        <v>7</v>
      </c>
      <c r="D47" s="30">
        <v>17369.59</v>
      </c>
      <c r="E47" s="18"/>
      <c r="F47" s="15"/>
      <c r="G47" s="16"/>
    </row>
    <row r="48" spans="1:7" ht="18.75" customHeight="1" x14ac:dyDescent="0.2">
      <c r="A48" s="17" t="s">
        <v>19</v>
      </c>
      <c r="B48" s="14">
        <v>7</v>
      </c>
      <c r="C48" s="15">
        <v>9</v>
      </c>
      <c r="D48" s="30">
        <v>25589.88</v>
      </c>
      <c r="E48" s="18"/>
      <c r="F48" s="15"/>
      <c r="G48" s="16"/>
    </row>
    <row r="49" spans="1:7" ht="18.75" customHeight="1" x14ac:dyDescent="0.2">
      <c r="A49" s="10" t="s">
        <v>43</v>
      </c>
      <c r="B49" s="11">
        <v>8</v>
      </c>
      <c r="C49" s="12" t="s">
        <v>38</v>
      </c>
      <c r="D49" s="31">
        <f>D50+D51</f>
        <v>101827.39</v>
      </c>
      <c r="E49" s="19"/>
      <c r="F49" s="15"/>
      <c r="G49" s="16"/>
    </row>
    <row r="50" spans="1:7" ht="18.75" customHeight="1" x14ac:dyDescent="0.2">
      <c r="A50" s="17" t="s">
        <v>24</v>
      </c>
      <c r="B50" s="14">
        <v>8</v>
      </c>
      <c r="C50" s="15">
        <v>1</v>
      </c>
      <c r="D50" s="28">
        <v>99870.88</v>
      </c>
      <c r="E50" s="26"/>
      <c r="F50" s="15"/>
      <c r="G50" s="16"/>
    </row>
    <row r="51" spans="1:7" ht="19.5" customHeight="1" x14ac:dyDescent="0.2">
      <c r="A51" s="17" t="s">
        <v>44</v>
      </c>
      <c r="B51" s="14">
        <v>8</v>
      </c>
      <c r="C51" s="15">
        <v>4</v>
      </c>
      <c r="D51" s="28">
        <v>1956.51</v>
      </c>
      <c r="E51" s="26"/>
      <c r="F51" s="15"/>
      <c r="G51" s="16"/>
    </row>
    <row r="52" spans="1:7" ht="21.75" customHeight="1" x14ac:dyDescent="0.2">
      <c r="A52" s="10" t="s">
        <v>20</v>
      </c>
      <c r="B52" s="11">
        <v>10</v>
      </c>
      <c r="C52" s="12" t="s">
        <v>38</v>
      </c>
      <c r="D52" s="31">
        <f>D53+D54+D55</f>
        <v>733988.38</v>
      </c>
      <c r="E52" s="19"/>
      <c r="F52" s="15"/>
      <c r="G52" s="16"/>
    </row>
    <row r="53" spans="1:7" ht="18.75" customHeight="1" x14ac:dyDescent="0.2">
      <c r="A53" s="17" t="s">
        <v>21</v>
      </c>
      <c r="B53" s="14">
        <v>10</v>
      </c>
      <c r="C53" s="15">
        <v>3</v>
      </c>
      <c r="D53" s="30">
        <v>218317.37</v>
      </c>
      <c r="E53" s="18"/>
      <c r="F53" s="15"/>
      <c r="G53" s="16"/>
    </row>
    <row r="54" spans="1:7" ht="18.75" customHeight="1" x14ac:dyDescent="0.2">
      <c r="A54" s="17" t="s">
        <v>13</v>
      </c>
      <c r="B54" s="14">
        <v>10</v>
      </c>
      <c r="C54" s="15">
        <v>4</v>
      </c>
      <c r="D54" s="30">
        <v>490294.61</v>
      </c>
      <c r="E54" s="18"/>
      <c r="F54" s="15"/>
      <c r="G54" s="16"/>
    </row>
    <row r="55" spans="1:7" ht="17.25" customHeight="1" x14ac:dyDescent="0.2">
      <c r="A55" s="17" t="s">
        <v>22</v>
      </c>
      <c r="B55" s="14">
        <v>10</v>
      </c>
      <c r="C55" s="15">
        <v>6</v>
      </c>
      <c r="D55" s="30">
        <v>25376.400000000001</v>
      </c>
      <c r="E55" s="18"/>
      <c r="F55" s="15"/>
      <c r="G55" s="16"/>
    </row>
    <row r="56" spans="1:7" ht="23.25" customHeight="1" x14ac:dyDescent="0.2">
      <c r="A56" s="10" t="s">
        <v>14</v>
      </c>
      <c r="B56" s="11">
        <v>11</v>
      </c>
      <c r="C56" s="12" t="s">
        <v>38</v>
      </c>
      <c r="D56" s="27">
        <f>D57</f>
        <v>56623.24</v>
      </c>
      <c r="E56" s="26"/>
      <c r="F56" s="15"/>
      <c r="G56" s="16"/>
    </row>
    <row r="57" spans="1:7" ht="18.75" customHeight="1" x14ac:dyDescent="0.2">
      <c r="A57" s="17" t="s">
        <v>15</v>
      </c>
      <c r="B57" s="14">
        <v>11</v>
      </c>
      <c r="C57" s="15">
        <v>2</v>
      </c>
      <c r="D57" s="28">
        <v>56623.24</v>
      </c>
      <c r="E57" s="26"/>
      <c r="F57" s="15"/>
      <c r="G57" s="16"/>
    </row>
    <row r="58" spans="1:7" ht="18.75" customHeight="1" x14ac:dyDescent="0.2">
      <c r="A58" s="17"/>
      <c r="B58" s="14"/>
      <c r="C58" s="15"/>
      <c r="D58" s="16"/>
      <c r="E58" s="14"/>
      <c r="F58" s="15"/>
      <c r="G58" s="16"/>
    </row>
    <row r="59" spans="1:7" ht="18.75" customHeight="1" x14ac:dyDescent="0.3">
      <c r="A59" s="20" t="s">
        <v>45</v>
      </c>
      <c r="B59" s="21"/>
      <c r="C59" s="21"/>
      <c r="D59" s="32">
        <f>D18+D29+D32+D36+D42+D49+D52+D56+D27+D40</f>
        <v>2383524.87</v>
      </c>
      <c r="E59" s="22"/>
      <c r="F59" s="2"/>
      <c r="G59" s="23"/>
    </row>
    <row r="60" spans="1:7" ht="18.75" customHeight="1" x14ac:dyDescent="0.3">
      <c r="A60" s="24"/>
      <c r="B60" s="2"/>
      <c r="C60" s="2"/>
      <c r="D60" s="23"/>
    </row>
    <row r="61" spans="1:7" ht="37.5" customHeight="1" x14ac:dyDescent="0.2">
      <c r="A61" s="35"/>
      <c r="B61" s="35"/>
      <c r="C61" s="35"/>
      <c r="D61" s="35"/>
    </row>
  </sheetData>
  <mergeCells count="12">
    <mergeCell ref="A14:D14"/>
    <mergeCell ref="A61:D61"/>
    <mergeCell ref="B1:D1"/>
    <mergeCell ref="B3:D3"/>
    <mergeCell ref="B4:D4"/>
    <mergeCell ref="B5:D5"/>
    <mergeCell ref="B6:D6"/>
    <mergeCell ref="A13:D13"/>
    <mergeCell ref="B8:D8"/>
    <mergeCell ref="B9:D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2022-10-31T13:37:22Z</dcterms:modified>
</cp:coreProperties>
</file>